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2240"/>
  </bookViews>
  <sheets>
    <sheet name="GDCD11" sheetId="9" r:id="rId1"/>
  </sheets>
  <definedNames>
    <definedName name="_xlnm.Print_Area" localSheetId="0">GDCD11!$A$2:$Q$19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9" l="1"/>
  <c r="P11" i="9"/>
  <c r="P9" i="9"/>
  <c r="P17" i="9"/>
  <c r="O17" i="9"/>
  <c r="L17" i="9" l="1"/>
  <c r="I17" i="9"/>
  <c r="F17" i="9" l="1"/>
  <c r="H17" i="9"/>
  <c r="I19" i="9"/>
  <c r="K17" i="9"/>
  <c r="L19" i="9"/>
  <c r="N17" i="9"/>
  <c r="F19" i="9" l="1"/>
  <c r="C17" i="9" l="1"/>
  <c r="C19" i="9" l="1"/>
  <c r="Q19" i="9" s="1"/>
  <c r="Q18" i="9"/>
</calcChain>
</file>

<file path=xl/sharedStrings.xml><?xml version="1.0" encoding="utf-8"?>
<sst xmlns="http://schemas.openxmlformats.org/spreadsheetml/2006/main" count="32" uniqueCount="23">
  <si>
    <t>stt</t>
  </si>
  <si>
    <t>NỘI DUNG KIẾN THỨC</t>
  </si>
  <si>
    <t>CÂU HỎI THEO MỨC ĐỘ NHẬN THỨC</t>
  </si>
  <si>
    <t>THÔNG HIỂU</t>
  </si>
  <si>
    <t>VẬN DỤNG</t>
  </si>
  <si>
    <t>VẬN DỤNG CAO</t>
  </si>
  <si>
    <t>chTN</t>
  </si>
  <si>
    <t>Thời gian</t>
  </si>
  <si>
    <t>Tổng thời gian</t>
  </si>
  <si>
    <t>thời gian/ câu trắc nghiệm/tự luận</t>
  </si>
  <si>
    <t>chTL</t>
  </si>
  <si>
    <t>chTN/chTN</t>
  </si>
  <si>
    <t>MA TRẬN ĐỀ KIỂM TRA CUỐI KỲ 2</t>
  </si>
  <si>
    <t xml:space="preserve">Tổng </t>
  </si>
  <si>
    <t xml:space="preserve">Tỉ lệ </t>
  </si>
  <si>
    <t>Tổng điểm</t>
  </si>
  <si>
    <t>NHẬN BIẾT</t>
  </si>
  <si>
    <t>Tổng số câu</t>
  </si>
  <si>
    <t>Tỉ lệ %</t>
  </si>
  <si>
    <t>Bài 6:  Công dân với các quyền tự do cơ bản</t>
  </si>
  <si>
    <t xml:space="preserve">Bài 8: Pháp luật với sự phát triển của công dân
</t>
  </si>
  <si>
    <t xml:space="preserve">Bài 7 : Công dân với các quyền dân chủ
</t>
  </si>
  <si>
    <t>MÔN  GDCD LỚP 12, THỜI GIAN 50 PHÚT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</si>
</sst>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.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1" fontId="9" fillId="0" borderId="1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/>
    <xf numFmtId="2" fontId="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/>
    </xf>
    <xf numFmtId="0" fontId="8" fillId="2" borderId="4" xfId="1" applyNumberFormat="1" applyFont="1" applyFill="1" applyBorder="1" applyAlignment="1">
      <alignment horizontal="center" vertical="center"/>
    </xf>
    <xf numFmtId="0" fontId="8" fillId="2" borderId="6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5" xfId="2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/>
    </xf>
    <xf numFmtId="164" fontId="8" fillId="0" borderId="6" xfId="2" applyNumberFormat="1" applyFont="1" applyBorder="1" applyAlignment="1">
      <alignment horizontal="center" vertical="center"/>
    </xf>
    <xf numFmtId="9" fontId="8" fillId="0" borderId="5" xfId="2" applyNumberFormat="1" applyFont="1" applyBorder="1" applyAlignment="1">
      <alignment horizontal="center" vertical="center"/>
    </xf>
    <xf numFmtId="9" fontId="8" fillId="0" borderId="6" xfId="2" applyNumberFormat="1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0"/>
  <sheetViews>
    <sheetView tabSelected="1" topLeftCell="A10" zoomScale="89" zoomScaleNormal="89" workbookViewId="0">
      <selection activeCell="I23" sqref="I23"/>
    </sheetView>
  </sheetViews>
  <sheetFormatPr defaultColWidth="10.875" defaultRowHeight="15.75" x14ac:dyDescent="0.25"/>
  <cols>
    <col min="1" max="1" width="6.875" style="1" customWidth="1"/>
    <col min="2" max="2" width="45.75" style="1" customWidth="1"/>
    <col min="3" max="3" width="6.625" style="15" customWidth="1"/>
    <col min="4" max="4" width="6.25" style="15" customWidth="1"/>
    <col min="5" max="5" width="10" style="15" bestFit="1" customWidth="1"/>
    <col min="6" max="6" width="6.875" style="15" customWidth="1"/>
    <col min="7" max="7" width="7" style="15" customWidth="1"/>
    <col min="8" max="8" width="6.5" style="15" customWidth="1"/>
    <col min="9" max="9" width="6.375" style="5" customWidth="1"/>
    <col min="10" max="10" width="6.75" style="5" customWidth="1"/>
    <col min="11" max="12" width="7.75" style="5" customWidth="1"/>
    <col min="13" max="13" width="6.5" style="5" customWidth="1"/>
    <col min="14" max="14" width="5.625" style="1" customWidth="1"/>
    <col min="15" max="15" width="12.25" style="1" customWidth="1"/>
    <col min="16" max="16" width="7.5" style="1" customWidth="1"/>
    <col min="17" max="17" width="10.5" style="1" customWidth="1"/>
    <col min="18" max="16384" width="10.875" style="1"/>
  </cols>
  <sheetData>
    <row r="2" spans="1:17" ht="30" customHeight="1" x14ac:dyDescent="0.25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33" customHeight="1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7.95" customHeight="1" x14ac:dyDescent="0.25">
      <c r="B4" s="2" t="s">
        <v>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4.95" customHeight="1" x14ac:dyDescent="0.25"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ht="42" customHeight="1" x14ac:dyDescent="0.25">
      <c r="A6" s="44" t="s">
        <v>0</v>
      </c>
      <c r="B6" s="44" t="s">
        <v>1</v>
      </c>
      <c r="C6" s="44" t="s">
        <v>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17</v>
      </c>
      <c r="P6" s="44" t="s">
        <v>8</v>
      </c>
      <c r="Q6" s="44" t="s">
        <v>18</v>
      </c>
    </row>
    <row r="7" spans="1:17" ht="27.95" customHeight="1" x14ac:dyDescent="0.25">
      <c r="A7" s="44"/>
      <c r="B7" s="44"/>
      <c r="C7" s="45" t="s">
        <v>16</v>
      </c>
      <c r="D7" s="45"/>
      <c r="E7" s="45"/>
      <c r="F7" s="45" t="s">
        <v>3</v>
      </c>
      <c r="G7" s="45"/>
      <c r="H7" s="45"/>
      <c r="I7" s="46" t="s">
        <v>4</v>
      </c>
      <c r="J7" s="46"/>
      <c r="K7" s="46"/>
      <c r="L7" s="44" t="s">
        <v>5</v>
      </c>
      <c r="M7" s="44"/>
      <c r="N7" s="44"/>
      <c r="O7" s="44"/>
      <c r="P7" s="44"/>
      <c r="Q7" s="44"/>
    </row>
    <row r="8" spans="1:17" ht="33" x14ac:dyDescent="0.25">
      <c r="A8" s="44"/>
      <c r="B8" s="44"/>
      <c r="C8" s="13" t="s">
        <v>6</v>
      </c>
      <c r="D8" s="13" t="s">
        <v>10</v>
      </c>
      <c r="E8" s="13" t="s">
        <v>7</v>
      </c>
      <c r="F8" s="13" t="s">
        <v>6</v>
      </c>
      <c r="G8" s="13" t="s">
        <v>10</v>
      </c>
      <c r="H8" s="13" t="s">
        <v>7</v>
      </c>
      <c r="I8" s="7" t="s">
        <v>6</v>
      </c>
      <c r="J8" s="7" t="s">
        <v>10</v>
      </c>
      <c r="K8" s="7" t="s">
        <v>7</v>
      </c>
      <c r="L8" s="7" t="s">
        <v>6</v>
      </c>
      <c r="M8" s="7" t="s">
        <v>10</v>
      </c>
      <c r="N8" s="6" t="s">
        <v>7</v>
      </c>
      <c r="O8" s="6" t="s">
        <v>11</v>
      </c>
      <c r="P8" s="44"/>
      <c r="Q8" s="44"/>
    </row>
    <row r="9" spans="1:17" s="3" customFormat="1" ht="34.5" customHeight="1" x14ac:dyDescent="0.25">
      <c r="A9" s="24">
        <v>1</v>
      </c>
      <c r="B9" s="22" t="s">
        <v>19</v>
      </c>
      <c r="C9" s="30">
        <v>2</v>
      </c>
      <c r="D9" s="30"/>
      <c r="E9" s="33">
        <v>2</v>
      </c>
      <c r="F9" s="30">
        <v>4</v>
      </c>
      <c r="G9" s="30"/>
      <c r="H9" s="33">
        <v>4</v>
      </c>
      <c r="I9" s="49">
        <v>1</v>
      </c>
      <c r="J9" s="49"/>
      <c r="K9" s="52">
        <v>1</v>
      </c>
      <c r="L9" s="49">
        <v>1</v>
      </c>
      <c r="M9" s="49"/>
      <c r="N9" s="52">
        <v>3</v>
      </c>
      <c r="O9" s="55">
        <v>8</v>
      </c>
      <c r="P9" s="55">
        <f>SUM(E9,H9,K9,N9)</f>
        <v>10</v>
      </c>
      <c r="Q9" s="61">
        <v>0.22</v>
      </c>
    </row>
    <row r="10" spans="1:17" s="3" customFormat="1" ht="34.5" customHeight="1" x14ac:dyDescent="0.25">
      <c r="A10" s="25"/>
      <c r="B10" s="23"/>
      <c r="C10" s="32"/>
      <c r="D10" s="32"/>
      <c r="E10" s="35"/>
      <c r="F10" s="32"/>
      <c r="G10" s="32"/>
      <c r="H10" s="35"/>
      <c r="I10" s="51"/>
      <c r="J10" s="51"/>
      <c r="K10" s="54"/>
      <c r="L10" s="51"/>
      <c r="M10" s="51"/>
      <c r="N10" s="54"/>
      <c r="O10" s="57"/>
      <c r="P10" s="57"/>
      <c r="Q10" s="62"/>
    </row>
    <row r="11" spans="1:17" s="3" customFormat="1" ht="46.5" customHeight="1" x14ac:dyDescent="0.25">
      <c r="A11" s="24">
        <v>2</v>
      </c>
      <c r="B11" s="19" t="s">
        <v>21</v>
      </c>
      <c r="C11" s="30">
        <v>7</v>
      </c>
      <c r="D11" s="30"/>
      <c r="E11" s="33">
        <v>6</v>
      </c>
      <c r="F11" s="30">
        <v>4</v>
      </c>
      <c r="G11" s="30"/>
      <c r="H11" s="33">
        <v>4</v>
      </c>
      <c r="I11" s="49">
        <v>5</v>
      </c>
      <c r="J11" s="49"/>
      <c r="K11" s="52">
        <v>5</v>
      </c>
      <c r="L11" s="49">
        <v>2</v>
      </c>
      <c r="M11" s="49"/>
      <c r="N11" s="52">
        <v>6</v>
      </c>
      <c r="O11" s="55">
        <v>18</v>
      </c>
      <c r="P11" s="55">
        <f>SUM(E11,H11,K11,N11)</f>
        <v>21</v>
      </c>
      <c r="Q11" s="58">
        <v>0.47</v>
      </c>
    </row>
    <row r="12" spans="1:17" s="3" customFormat="1" ht="46.5" customHeight="1" x14ac:dyDescent="0.25">
      <c r="A12" s="25"/>
      <c r="B12" s="21"/>
      <c r="C12" s="32"/>
      <c r="D12" s="32"/>
      <c r="E12" s="35"/>
      <c r="F12" s="32"/>
      <c r="G12" s="32"/>
      <c r="H12" s="35"/>
      <c r="I12" s="51"/>
      <c r="J12" s="51"/>
      <c r="K12" s="54"/>
      <c r="L12" s="51"/>
      <c r="M12" s="51"/>
      <c r="N12" s="54"/>
      <c r="O12" s="57"/>
      <c r="P12" s="57"/>
      <c r="Q12" s="60"/>
    </row>
    <row r="13" spans="1:17" s="3" customFormat="1" ht="33.950000000000003" customHeight="1" x14ac:dyDescent="0.25">
      <c r="A13" s="24">
        <v>3</v>
      </c>
      <c r="B13" s="19" t="s">
        <v>20</v>
      </c>
      <c r="C13" s="30">
        <v>7</v>
      </c>
      <c r="D13" s="30"/>
      <c r="E13" s="33">
        <v>6</v>
      </c>
      <c r="F13" s="30">
        <v>4</v>
      </c>
      <c r="G13" s="30"/>
      <c r="H13" s="33">
        <v>4</v>
      </c>
      <c r="I13" s="49">
        <v>2</v>
      </c>
      <c r="J13" s="49"/>
      <c r="K13" s="52">
        <v>2</v>
      </c>
      <c r="L13" s="49">
        <v>1</v>
      </c>
      <c r="M13" s="49"/>
      <c r="N13" s="52">
        <v>2</v>
      </c>
      <c r="O13" s="55">
        <v>14</v>
      </c>
      <c r="P13" s="55">
        <f>SUM(E13,H13,K13,N13)</f>
        <v>14</v>
      </c>
      <c r="Q13" s="58">
        <v>0.31</v>
      </c>
    </row>
    <row r="14" spans="1:17" s="3" customFormat="1" ht="23.25" customHeight="1" x14ac:dyDescent="0.25">
      <c r="A14" s="25"/>
      <c r="B14" s="20"/>
      <c r="C14" s="31"/>
      <c r="D14" s="31"/>
      <c r="E14" s="34"/>
      <c r="F14" s="31"/>
      <c r="G14" s="31"/>
      <c r="H14" s="34"/>
      <c r="I14" s="50"/>
      <c r="J14" s="50"/>
      <c r="K14" s="53"/>
      <c r="L14" s="50"/>
      <c r="M14" s="50"/>
      <c r="N14" s="53"/>
      <c r="O14" s="56"/>
      <c r="P14" s="56"/>
      <c r="Q14" s="59"/>
    </row>
    <row r="15" spans="1:17" s="3" customFormat="1" ht="33.75" hidden="1" customHeight="1" x14ac:dyDescent="0.25">
      <c r="A15" s="25"/>
      <c r="B15" s="20"/>
      <c r="C15" s="31"/>
      <c r="D15" s="31"/>
      <c r="E15" s="34"/>
      <c r="F15" s="31"/>
      <c r="G15" s="31"/>
      <c r="H15" s="34"/>
      <c r="I15" s="50"/>
      <c r="J15" s="50"/>
      <c r="K15" s="53"/>
      <c r="L15" s="50"/>
      <c r="M15" s="50"/>
      <c r="N15" s="53"/>
      <c r="O15" s="56"/>
      <c r="P15" s="56"/>
      <c r="Q15" s="59"/>
    </row>
    <row r="16" spans="1:17" s="3" customFormat="1" ht="33.75" hidden="1" customHeight="1" x14ac:dyDescent="0.25">
      <c r="A16" s="29"/>
      <c r="B16" s="21"/>
      <c r="C16" s="32"/>
      <c r="D16" s="32"/>
      <c r="E16" s="35"/>
      <c r="F16" s="32"/>
      <c r="G16" s="32"/>
      <c r="H16" s="35"/>
      <c r="I16" s="51"/>
      <c r="J16" s="51"/>
      <c r="K16" s="54"/>
      <c r="L16" s="51"/>
      <c r="M16" s="51"/>
      <c r="N16" s="54"/>
      <c r="O16" s="57"/>
      <c r="P16" s="57"/>
      <c r="Q16" s="60"/>
    </row>
    <row r="17" spans="1:18" s="4" customFormat="1" ht="33.950000000000003" customHeight="1" x14ac:dyDescent="0.25">
      <c r="A17" s="17" t="s">
        <v>13</v>
      </c>
      <c r="B17" s="18"/>
      <c r="C17" s="14">
        <f t="shared" ref="C17:N17" si="0">SUM(C9:C16)</f>
        <v>16</v>
      </c>
      <c r="D17" s="14"/>
      <c r="E17" s="14">
        <v>14</v>
      </c>
      <c r="F17" s="14">
        <f t="shared" si="0"/>
        <v>12</v>
      </c>
      <c r="G17" s="14"/>
      <c r="H17" s="14">
        <f t="shared" si="0"/>
        <v>12</v>
      </c>
      <c r="I17" s="8">
        <f t="shared" si="0"/>
        <v>8</v>
      </c>
      <c r="J17" s="8"/>
      <c r="K17" s="8">
        <f t="shared" si="0"/>
        <v>8</v>
      </c>
      <c r="L17" s="8">
        <f t="shared" si="0"/>
        <v>4</v>
      </c>
      <c r="M17" s="8"/>
      <c r="N17" s="10">
        <f t="shared" si="0"/>
        <v>11</v>
      </c>
      <c r="O17" s="8">
        <f>SUM(O9:O16)</f>
        <v>40</v>
      </c>
      <c r="P17" s="11">
        <f>SUM(E17,H17,K17,N17)</f>
        <v>45</v>
      </c>
      <c r="Q17" s="12">
        <v>1</v>
      </c>
      <c r="R17" s="3"/>
    </row>
    <row r="18" spans="1:18" s="3" customFormat="1" ht="33.950000000000003" customHeight="1" x14ac:dyDescent="0.25">
      <c r="A18" s="28" t="s">
        <v>14</v>
      </c>
      <c r="B18" s="28"/>
      <c r="C18" s="26">
        <v>0.4</v>
      </c>
      <c r="D18" s="26"/>
      <c r="E18" s="27"/>
      <c r="F18" s="26">
        <v>0.3</v>
      </c>
      <c r="G18" s="26"/>
      <c r="H18" s="27"/>
      <c r="I18" s="26">
        <v>0.2</v>
      </c>
      <c r="J18" s="26"/>
      <c r="K18" s="27"/>
      <c r="L18" s="26">
        <v>0.1</v>
      </c>
      <c r="M18" s="26"/>
      <c r="N18" s="27"/>
      <c r="O18" s="9"/>
      <c r="P18" s="9"/>
      <c r="Q18" s="12">
        <f>SUM(C18:N18)</f>
        <v>0.99999999999999989</v>
      </c>
      <c r="R18" s="4"/>
    </row>
    <row r="19" spans="1:18" s="3" customFormat="1" ht="33.950000000000003" customHeight="1" x14ac:dyDescent="0.25">
      <c r="A19" s="36" t="s">
        <v>15</v>
      </c>
      <c r="B19" s="36"/>
      <c r="C19" s="37">
        <f>C18*10</f>
        <v>4</v>
      </c>
      <c r="D19" s="38"/>
      <c r="E19" s="38"/>
      <c r="F19" s="37">
        <f>F18*10</f>
        <v>3</v>
      </c>
      <c r="G19" s="38"/>
      <c r="H19" s="38"/>
      <c r="I19" s="39">
        <f>I18*10</f>
        <v>2</v>
      </c>
      <c r="J19" s="40"/>
      <c r="K19" s="40"/>
      <c r="L19" s="41">
        <f>L18*10</f>
        <v>1</v>
      </c>
      <c r="M19" s="42"/>
      <c r="N19" s="42"/>
      <c r="O19" s="9"/>
      <c r="P19" s="9"/>
      <c r="Q19" s="16">
        <f>SUM(C19:N19)</f>
        <v>10</v>
      </c>
    </row>
    <row r="20" spans="1:18" x14ac:dyDescent="0.25">
      <c r="R20" s="3"/>
    </row>
  </sheetData>
  <mergeCells count="74">
    <mergeCell ref="M9:M10"/>
    <mergeCell ref="N9:N10"/>
    <mergeCell ref="O9:O10"/>
    <mergeCell ref="P9:P10"/>
    <mergeCell ref="Q9:Q10"/>
    <mergeCell ref="H9:H10"/>
    <mergeCell ref="I9:I10"/>
    <mergeCell ref="J9:J10"/>
    <mergeCell ref="K9:K10"/>
    <mergeCell ref="L9:L10"/>
    <mergeCell ref="C9:C10"/>
    <mergeCell ref="D9:D10"/>
    <mergeCell ref="E9:E10"/>
    <mergeCell ref="F9:F10"/>
    <mergeCell ref="G9:G10"/>
    <mergeCell ref="M11:M12"/>
    <mergeCell ref="N11:N12"/>
    <mergeCell ref="O11:O12"/>
    <mergeCell ref="P11:P12"/>
    <mergeCell ref="Q11:Q12"/>
    <mergeCell ref="H11:H12"/>
    <mergeCell ref="I11:I12"/>
    <mergeCell ref="J11:J12"/>
    <mergeCell ref="K11:K12"/>
    <mergeCell ref="L11:L12"/>
    <mergeCell ref="C11:C12"/>
    <mergeCell ref="D11:D12"/>
    <mergeCell ref="E11:E12"/>
    <mergeCell ref="F11:F12"/>
    <mergeCell ref="G11:G12"/>
    <mergeCell ref="M13:M16"/>
    <mergeCell ref="N13:N16"/>
    <mergeCell ref="O13:O16"/>
    <mergeCell ref="P13:P16"/>
    <mergeCell ref="Q13:Q16"/>
    <mergeCell ref="H13:H16"/>
    <mergeCell ref="I13:I16"/>
    <mergeCell ref="J13:J16"/>
    <mergeCell ref="K13:K16"/>
    <mergeCell ref="L13:L16"/>
    <mergeCell ref="A2:Q2"/>
    <mergeCell ref="A3:Q3"/>
    <mergeCell ref="A6:A8"/>
    <mergeCell ref="B6:B8"/>
    <mergeCell ref="C6:N6"/>
    <mergeCell ref="O6:O7"/>
    <mergeCell ref="P6:P8"/>
    <mergeCell ref="Q6:Q8"/>
    <mergeCell ref="C7:E7"/>
    <mergeCell ref="F7:H7"/>
    <mergeCell ref="I7:K7"/>
    <mergeCell ref="L7:N7"/>
    <mergeCell ref="C4:Q5"/>
    <mergeCell ref="A19:B19"/>
    <mergeCell ref="C19:E19"/>
    <mergeCell ref="F19:H19"/>
    <mergeCell ref="I19:K19"/>
    <mergeCell ref="L19:N19"/>
    <mergeCell ref="B13:B16"/>
    <mergeCell ref="B9:B10"/>
    <mergeCell ref="B11:B12"/>
    <mergeCell ref="A11:A12"/>
    <mergeCell ref="L18:N18"/>
    <mergeCell ref="A18:B18"/>
    <mergeCell ref="C18:E18"/>
    <mergeCell ref="F18:H18"/>
    <mergeCell ref="I18:K18"/>
    <mergeCell ref="A9:A10"/>
    <mergeCell ref="A13:A16"/>
    <mergeCell ref="C13:C16"/>
    <mergeCell ref="D13:D16"/>
    <mergeCell ref="E13:E16"/>
    <mergeCell ref="F13:F16"/>
    <mergeCell ref="G13:G16"/>
  </mergeCells>
  <pageMargins left="0.7" right="0.7" top="0.75" bottom="0.75" header="0.3" footer="0.3"/>
  <pageSetup paperSize="9" scale="6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73372CAF16A4DA946D721A5CCCB5D" ma:contentTypeVersion="13" ma:contentTypeDescription="Create a new document." ma:contentTypeScope="" ma:versionID="c402d6abbcd8197e4e5fe8dc0cfc16ea">
  <xsd:schema xmlns:xsd="http://www.w3.org/2001/XMLSchema" xmlns:xs="http://www.w3.org/2001/XMLSchema" xmlns:p="http://schemas.microsoft.com/office/2006/metadata/properties" xmlns:ns3="e3efed53-b9cf-4816-a53e-9161a5d93bc7" xmlns:ns4="aa52b841-768d-48f4-81fb-a5854feadef9" targetNamespace="http://schemas.microsoft.com/office/2006/metadata/properties" ma:root="true" ma:fieldsID="2d849a436a626da70ce4d307631b7a18" ns3:_="" ns4:_="">
    <xsd:import namespace="e3efed53-b9cf-4816-a53e-9161a5d93bc7"/>
    <xsd:import namespace="aa52b841-768d-48f4-81fb-a5854feade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fed53-b9cf-4816-a53e-9161a5d93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2b841-768d-48f4-81fb-a5854feade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FE82C-BFAD-415D-8611-88A9C085B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E37AD-0DDB-4114-8645-3CCA4C2D4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fed53-b9cf-4816-a53e-9161a5d93bc7"/>
    <ds:schemaRef ds:uri="aa52b841-768d-48f4-81fb-a5854feade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B120FF-7DFA-451D-85D8-59FE71ED9A37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a52b841-768d-48f4-81fb-a5854feadef9"/>
    <ds:schemaRef ds:uri="e3efed53-b9cf-4816-a53e-9161a5d93bc7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GDCD11</vt:lpstr>
      <vt:lpstr>GDCD11!Print_Area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AutoBVT</cp:lastModifiedBy>
  <dcterms:created xsi:type="dcterms:W3CDTF">2020-10-09T15:09:03Z</dcterms:created>
  <dcterms:modified xsi:type="dcterms:W3CDTF">2023-04-12T01:55:03Z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0x0101000A773372CAF16A4DA946D721A5CCCB5D</vt:lpwstr>
  </property>
</Properties>
</file>